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0001 - Transportes Ficticios\ZZ-TRANS FICTÍCIOS 2021\12 - OGGIE\"/>
    </mc:Choice>
  </mc:AlternateContent>
  <bookViews>
    <workbookView xWindow="0" yWindow="0" windowWidth="24000" windowHeight="9705"/>
  </bookViews>
  <sheets>
    <sheet name="ogie - rodviar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J1" i="1"/>
  <c r="K1" i="1" s="1"/>
</calcChain>
</file>

<file path=xl/sharedStrings.xml><?xml version="1.0" encoding="utf-8"?>
<sst xmlns="http://schemas.openxmlformats.org/spreadsheetml/2006/main" count="623" uniqueCount="162">
  <si>
    <t>Dados Cadastrais das Empresas Rodoviárias em Rio dasPedras</t>
  </si>
  <si>
    <t>GRUPO</t>
  </si>
  <si>
    <t>EMPRESA</t>
  </si>
  <si>
    <t>CIDADE da GARAGEM</t>
  </si>
  <si>
    <t>capacidade de vagas</t>
  </si>
  <si>
    <t>Situação</t>
  </si>
  <si>
    <t>Agência Vinculada</t>
  </si>
  <si>
    <t>Endereço da Garagem</t>
  </si>
  <si>
    <t xml:space="preserve"> Vencimento Contrato</t>
  </si>
  <si>
    <t>ATIVA / DESATIVADA</t>
  </si>
  <si>
    <t>TORRES</t>
  </si>
  <si>
    <t>Via Carioca Transportes</t>
  </si>
  <si>
    <t>Barra das Pedras</t>
  </si>
  <si>
    <t>vagas</t>
  </si>
  <si>
    <t>Própria</t>
  </si>
  <si>
    <t>ANTT</t>
  </si>
  <si>
    <t>Rua Tavares Sobrinho , 535 - Jd. Planalto</t>
  </si>
  <si>
    <t>--x--</t>
  </si>
  <si>
    <t>ATIVA</t>
  </si>
  <si>
    <t>Minerapolis</t>
  </si>
  <si>
    <t>Rua Valdomiro Fagundes, 322, Jd. São Francisco</t>
  </si>
  <si>
    <t>Miraporanga</t>
  </si>
  <si>
    <t>Rua dos Crisântemos, 422, Jd. das Figueiras</t>
  </si>
  <si>
    <t>Pedroso</t>
  </si>
  <si>
    <t>Locada</t>
  </si>
  <si>
    <t>Rua dos Pintasilvos, 313 - Pque Área Verde</t>
  </si>
  <si>
    <t>Campos dos Goytacazes</t>
  </si>
  <si>
    <t>Rua Dona Matilda, 235 - Centro</t>
  </si>
  <si>
    <t>Montes Claros</t>
  </si>
  <si>
    <t>Rua Sérgio Guedes, 355 - Jd. Beatriz</t>
  </si>
  <si>
    <t>Pedrante</t>
  </si>
  <si>
    <t>Rua Plinio Campos, 789 - Jd. Xavier</t>
  </si>
  <si>
    <t>Uberaba</t>
  </si>
  <si>
    <t>Av. Jovita Pinheiro, 680 - Cidade Ozanan</t>
  </si>
  <si>
    <t>Macaé</t>
  </si>
  <si>
    <t>R. Gastão Henrique Schueler, 518 - Botafogo</t>
  </si>
  <si>
    <t>Niterói</t>
  </si>
  <si>
    <t>Alameda São Boaventura, 1191 - Bairro Fonseca</t>
  </si>
  <si>
    <t>Santos</t>
  </si>
  <si>
    <t>Av. Francisco Manoel, 1050 -  Vila Jabaquara</t>
  </si>
  <si>
    <t>Via Sul Transportes</t>
  </si>
  <si>
    <t>Av. Central, 81 – Jardim Excelsior</t>
  </si>
  <si>
    <t>Pedra Nova I</t>
  </si>
  <si>
    <t>Rua dos Nobres, 465 - Jd. Nova Vale</t>
  </si>
  <si>
    <t>Foz do Iguaçu</t>
  </si>
  <si>
    <t xml:space="preserve"> Av. Plínio Barreto, nº 1245 - Centro</t>
  </si>
  <si>
    <t>Pedra Nova II</t>
  </si>
  <si>
    <t>Rua Joseph Stain, 778 - Vila da Paz</t>
  </si>
  <si>
    <t>Passo Fundo</t>
  </si>
  <si>
    <t>Rua Coronel Camisão,141 - Vila Popular</t>
  </si>
  <si>
    <t>Via Norte Transportes</t>
  </si>
  <si>
    <t>Rua Mario Fraz , 336 - Jd. Eulália</t>
  </si>
  <si>
    <t xml:space="preserve"> Via Nova Viagens</t>
  </si>
  <si>
    <t>ARTERP</t>
  </si>
  <si>
    <t>Rua Maria de Salustriani, 325 - Jd. Figueiroa</t>
  </si>
  <si>
    <t>Via Azul Transportes</t>
  </si>
  <si>
    <t>Minerápolis</t>
  </si>
  <si>
    <t>Rua Paulo de Carvalho, 1255 - Vila Manganês</t>
  </si>
  <si>
    <t>Rua Santo Estevam, 255 - Pque Mali</t>
  </si>
  <si>
    <t>Expresso Rio de Janeiro</t>
  </si>
  <si>
    <t>Av. Caio de Castro, 3401 - Vila Suzana</t>
  </si>
  <si>
    <t>Vip Rio Conforto</t>
  </si>
  <si>
    <t>Rua Espósito Gonçalves, 322 - Centro</t>
  </si>
  <si>
    <t>RS GROUP</t>
  </si>
  <si>
    <t>Pacifica Transportes</t>
  </si>
  <si>
    <t>Rua Celso Aguiar Menezes, 2221 - Jd. Almirante</t>
  </si>
  <si>
    <t>Alameda Gutemberg, 2251 - Centro</t>
  </si>
  <si>
    <t>Florilândia</t>
  </si>
  <si>
    <t>Rua Manoel Fontes, 325 - Jd. Pantanal</t>
  </si>
  <si>
    <t>Vitória da Conquista</t>
  </si>
  <si>
    <t>Rua Xavantes,124 - Bairro Brasil</t>
  </si>
  <si>
    <t>Mossoró</t>
  </si>
  <si>
    <t>R. João Conrado Cruz, 55 - Bairro João Cabral</t>
  </si>
  <si>
    <t>Governador Valadares</t>
  </si>
  <si>
    <t>Rodovia BR 116 - Km 414 S/N - Jardim do Trevo</t>
  </si>
  <si>
    <t>Franca</t>
  </si>
  <si>
    <t>Av. Sete de Setembro, 152 - Jardim América</t>
  </si>
  <si>
    <t>Uberlândia</t>
  </si>
  <si>
    <t>Av. do Pinho, 895 - Chácaras Tubalina e Quartel</t>
  </si>
  <si>
    <t>Campinas</t>
  </si>
  <si>
    <t>R. Professsor Jorge Leme, 346 - Chácara Cneo</t>
  </si>
  <si>
    <t>São Paulo</t>
  </si>
  <si>
    <t>Av. Marquês de São Vicente, 995 - Barra Funda</t>
  </si>
  <si>
    <t>Panorama Transportes</t>
  </si>
  <si>
    <t>Rua José Alves, 645 - Jd. Ponte Alta</t>
  </si>
  <si>
    <t>Rua Cesário Dau, 75 - Jd. Félix - Barra das Pedras</t>
  </si>
  <si>
    <t>Rua Pedro Gama, 413 - Jd. Aurora</t>
  </si>
  <si>
    <t xml:space="preserve">Avenida Mariana Morais, 995 - Centro </t>
  </si>
  <si>
    <t>Rondonópolis</t>
  </si>
  <si>
    <t>Av. Bahia, 279 - Cidade Salmen</t>
  </si>
  <si>
    <t>Barreiras</t>
  </si>
  <si>
    <t>Avenida Principal, 740 – Centro</t>
  </si>
  <si>
    <t>Imperatriz</t>
  </si>
  <si>
    <t>R. Gáspar Dutra, 279 - Tres Poderes</t>
  </si>
  <si>
    <t>Bela Vista Transportes</t>
  </si>
  <si>
    <t>Leopoldina</t>
  </si>
  <si>
    <t>Rua Jorge Ferraz, 121 - Jd. Campanário</t>
  </si>
  <si>
    <t>Rua Sérgio Visconde, 421 - Jd. Romano</t>
  </si>
  <si>
    <t>Padre Anchieta</t>
  </si>
  <si>
    <t>Av. Belga de Castro, nº 217 - Centro</t>
  </si>
  <si>
    <t>Pedra Nova</t>
  </si>
  <si>
    <t>Rua dos Prazeres, 551 - Jd. Monte Alves</t>
  </si>
  <si>
    <t>Volta Redonda</t>
  </si>
  <si>
    <t xml:space="preserve"> Rua Crispim Assis Pereira, 204 - São Geraldo</t>
  </si>
  <si>
    <t>CONCÓRDIA Transportes</t>
  </si>
  <si>
    <t>Campo Verde</t>
  </si>
  <si>
    <t>Rua Fausto Marcondes, 337 - Jd. Taquaral</t>
  </si>
  <si>
    <t>Romana</t>
  </si>
  <si>
    <t>Rua Bras Cubas, 252 - Centro</t>
  </si>
  <si>
    <t>Taiacupeba</t>
  </si>
  <si>
    <t>Rua Francisco Leitão, 321 - Centro</t>
  </si>
  <si>
    <t>Santa Maria</t>
  </si>
  <si>
    <t>R. Pedro Pereira, 1450 - Bairro N. Sª Lurdes</t>
  </si>
  <si>
    <t>Juazeiro do Norte</t>
  </si>
  <si>
    <t>R. Pedro Duda, 338-A - Bairro Triângulo</t>
  </si>
  <si>
    <t>QUALITY Transportes</t>
  </si>
  <si>
    <t>Borda do Campo</t>
  </si>
  <si>
    <t>VALIANT Transportes</t>
  </si>
  <si>
    <t>Santa Ifigênia</t>
  </si>
  <si>
    <t>Av. José de Andrade, 3251 - Vila Conte</t>
  </si>
  <si>
    <t>RECORD</t>
  </si>
  <si>
    <t>Viação Record</t>
  </si>
  <si>
    <t>Sabará do Sul</t>
  </si>
  <si>
    <t xml:space="preserve">Praça Doze de Outubro, nº 12 - Bairro Praça XII </t>
  </si>
  <si>
    <t xml:space="preserve">Estrada do Potássio, nº 100 - Bairro Jardim do Potássio </t>
  </si>
  <si>
    <t>Rua Itabirito, 137 – Jardim Santa Fé</t>
  </si>
  <si>
    <t>Rua Gávea, 455 – Parque América</t>
  </si>
  <si>
    <t>Canaviais</t>
  </si>
  <si>
    <t>Alameda das Industrias, setor Sul, 100 – Distrito Industrial</t>
  </si>
  <si>
    <t>Marabá</t>
  </si>
  <si>
    <t xml:space="preserve">Avenida VP Oito, nº 344 - Vila Presidente Castelo Branco </t>
  </si>
  <si>
    <t>Expresso Transluxo</t>
  </si>
  <si>
    <t>Rua da Cachoeira, nº 100 - Bairro Emboabas</t>
  </si>
  <si>
    <t xml:space="preserve">Rua Bento Gonçalves, 150 - Bairro Jardim Campanário </t>
  </si>
  <si>
    <t>Av. Vale do Silício, 486 - Vila dos Níqueis</t>
  </si>
  <si>
    <t>Rua Bento Farisiano, 455 – Jardim Amazonas</t>
  </si>
  <si>
    <t>Graciosa</t>
  </si>
  <si>
    <t>Rua Padre Paulo Ricardo, 1420, Parque Rafael</t>
  </si>
  <si>
    <t>Auto Viação Natividade</t>
  </si>
  <si>
    <t>Rondon</t>
  </si>
  <si>
    <t>Av. Marechal, 1955 - Jd. Balneário</t>
  </si>
  <si>
    <t xml:space="preserve">Av. Catulo da Paixão Cearense, 126 - Vila industrial </t>
  </si>
  <si>
    <t>Rua João Pinheiro, 1105 - Vila Cocaia</t>
  </si>
  <si>
    <t>REBES</t>
  </si>
  <si>
    <t>NST - Transportes</t>
  </si>
  <si>
    <t>Rua Alfredo Serzedlo, 2369 - Distrito Industrial</t>
  </si>
  <si>
    <t>Transportes Coletivos ITAPUÃ</t>
  </si>
  <si>
    <t>Santa ifigênia</t>
  </si>
  <si>
    <t>Rua Tenório Silva, 223 - Santa Paula</t>
  </si>
  <si>
    <t>UNIÃO</t>
  </si>
  <si>
    <t>Rodoviário Expresso</t>
  </si>
  <si>
    <t>Nova Xingu</t>
  </si>
  <si>
    <t>AV . Armando Barcelos, 321 - Jd. Mercante</t>
  </si>
  <si>
    <t>AV. Serra do Roncador, 250 - Bairro Bandeiras</t>
  </si>
  <si>
    <t>AV. Presidente Vargas, 775 - Centro</t>
  </si>
  <si>
    <t>Rua Ernesto Farias, 256 - Jd. Industrial</t>
  </si>
  <si>
    <t>São Lucas</t>
  </si>
  <si>
    <t>Rua Saulo Castro, 125 - Jd. Amparo</t>
  </si>
  <si>
    <t>Transportes SANTA ISABEL</t>
  </si>
  <si>
    <t>Rua Maria de Calvenari, 325 - Jd. Figueiroa</t>
  </si>
  <si>
    <t xml:space="preserve">Rua Dom Cabral, 151 - Centro </t>
  </si>
  <si>
    <t>Rua Marechal Destrick, 228 -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</si>
</sst>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 Narrow"/>
      <family val="2"/>
    </font>
    <font>
      <b/>
      <i/>
      <sz val="20"/>
      <name val="Trebuchet MS"/>
      <family val="2"/>
    </font>
    <font>
      <b/>
      <i/>
      <sz val="14"/>
      <name val="Trebuchet MS"/>
      <family val="2"/>
    </font>
    <font>
      <sz val="11"/>
      <color theme="2"/>
      <name val="Calibri"/>
      <family val="2"/>
      <scheme val="minor"/>
    </font>
    <font>
      <sz val="12"/>
      <name val="Calibri"/>
      <family val="2"/>
      <scheme val="minor"/>
    </font>
    <font>
      <sz val="12"/>
      <color theme="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FFFF00"/>
      <name val="Calibri"/>
      <family val="2"/>
      <scheme val="minor"/>
    </font>
    <font>
      <sz val="12"/>
      <color rgb="FFFFFF99"/>
      <name val="Calibri"/>
      <family val="2"/>
      <scheme val="minor"/>
    </font>
    <font>
      <sz val="10"/>
      <name val="Trebuchet MS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6003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7D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96FA"/>
        <bgColor indexed="64"/>
      </patternFill>
    </fill>
    <fill>
      <patternFill patternType="solid">
        <fgColor rgb="FFFF32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66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dashed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/>
      <right style="thin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/>
      <top/>
      <bottom style="dashed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indent="1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 indent="2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 indent="1"/>
    </xf>
    <xf numFmtId="0" fontId="5" fillId="5" borderId="4" xfId="0" applyFont="1" applyFill="1" applyBorder="1" applyAlignment="1">
      <alignment horizontal="left" vertical="center" indent="2"/>
    </xf>
    <xf numFmtId="0" fontId="5" fillId="5" borderId="4" xfId="0" applyFont="1" applyFill="1" applyBorder="1" applyAlignment="1">
      <alignment vertical="center"/>
    </xf>
    <xf numFmtId="0" fontId="5" fillId="6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left" vertical="center" wrapText="1" indent="1"/>
    </xf>
    <xf numFmtId="0" fontId="4" fillId="8" borderId="6" xfId="0" quotePrefix="1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14" fontId="4" fillId="8" borderId="7" xfId="0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left" vertical="center" indent="1"/>
    </xf>
    <xf numFmtId="0" fontId="4" fillId="10" borderId="8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left" vertical="center" indent="1"/>
    </xf>
    <xf numFmtId="14" fontId="4" fillId="8" borderId="6" xfId="0" quotePrefix="1" applyNumberFormat="1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left" vertical="center" indent="1"/>
    </xf>
    <xf numFmtId="0" fontId="5" fillId="12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left" vertical="center" indent="1"/>
    </xf>
    <xf numFmtId="0" fontId="7" fillId="8" borderId="10" xfId="0" applyFont="1" applyFill="1" applyBorder="1" applyAlignment="1">
      <alignment horizontal="left" vertical="center" wrapText="1" indent="1"/>
    </xf>
    <xf numFmtId="14" fontId="4" fillId="8" borderId="6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left" vertical="center" indent="1"/>
    </xf>
    <xf numFmtId="0" fontId="5" fillId="14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left" vertical="center" indent="1"/>
    </xf>
    <xf numFmtId="0" fontId="6" fillId="15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left" vertical="center" indent="1"/>
    </xf>
    <xf numFmtId="0" fontId="5" fillId="16" borderId="11" xfId="0" applyFont="1" applyFill="1" applyBorder="1" applyAlignment="1">
      <alignment horizontal="center" vertical="center"/>
    </xf>
    <xf numFmtId="0" fontId="5" fillId="16" borderId="11" xfId="0" applyFont="1" applyFill="1" applyBorder="1" applyAlignment="1">
      <alignment horizontal="left" vertical="center" indent="1"/>
    </xf>
    <xf numFmtId="0" fontId="5" fillId="16" borderId="3" xfId="0" applyFont="1" applyFill="1" applyBorder="1" applyAlignment="1">
      <alignment horizontal="center" vertical="center"/>
    </xf>
    <xf numFmtId="0" fontId="5" fillId="16" borderId="3" xfId="0" applyFont="1" applyFill="1" applyBorder="1" applyAlignment="1">
      <alignment horizontal="left" vertical="center" indent="1"/>
    </xf>
    <xf numFmtId="0" fontId="5" fillId="17" borderId="3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left" vertical="center" indent="1"/>
    </xf>
    <xf numFmtId="0" fontId="8" fillId="18" borderId="3" xfId="0" applyFont="1" applyFill="1" applyBorder="1" applyAlignment="1">
      <alignment horizontal="center" vertical="center"/>
    </xf>
    <xf numFmtId="0" fontId="8" fillId="18" borderId="3" xfId="0" applyFont="1" applyFill="1" applyBorder="1" applyAlignment="1">
      <alignment horizontal="left" vertical="center" indent="1"/>
    </xf>
    <xf numFmtId="0" fontId="8" fillId="19" borderId="3" xfId="0" applyFont="1" applyFill="1" applyBorder="1" applyAlignment="1">
      <alignment horizontal="center" vertical="center"/>
    </xf>
    <xf numFmtId="0" fontId="8" fillId="19" borderId="3" xfId="0" applyFont="1" applyFill="1" applyBorder="1" applyAlignment="1">
      <alignment horizontal="left" vertical="center" indent="1"/>
    </xf>
    <xf numFmtId="0" fontId="5" fillId="20" borderId="3" xfId="0" applyFont="1" applyFill="1" applyBorder="1" applyAlignment="1">
      <alignment horizontal="center" vertical="center"/>
    </xf>
    <xf numFmtId="0" fontId="5" fillId="20" borderId="3" xfId="0" applyFont="1" applyFill="1" applyBorder="1" applyAlignment="1">
      <alignment horizontal="left" vertical="center" indent="1"/>
    </xf>
    <xf numFmtId="0" fontId="9" fillId="21" borderId="3" xfId="0" applyFont="1" applyFill="1" applyBorder="1" applyAlignment="1">
      <alignment horizontal="center" vertical="center"/>
    </xf>
    <xf numFmtId="0" fontId="9" fillId="21" borderId="3" xfId="0" applyFont="1" applyFill="1" applyBorder="1" applyAlignment="1">
      <alignment horizontal="left" vertical="center" indent="1"/>
    </xf>
    <xf numFmtId="0" fontId="4" fillId="22" borderId="3" xfId="0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left" vertical="center" indent="1"/>
    </xf>
    <xf numFmtId="0" fontId="8" fillId="23" borderId="3" xfId="0" applyFont="1" applyFill="1" applyBorder="1" applyAlignment="1">
      <alignment horizontal="center" vertical="center"/>
    </xf>
    <xf numFmtId="0" fontId="8" fillId="23" borderId="3" xfId="0" applyFont="1" applyFill="1" applyBorder="1" applyAlignment="1">
      <alignment horizontal="left" vertical="center" indent="1"/>
    </xf>
    <xf numFmtId="0" fontId="6" fillId="24" borderId="3" xfId="0" applyFont="1" applyFill="1" applyBorder="1" applyAlignment="1">
      <alignment horizontal="center" vertical="center"/>
    </xf>
    <xf numFmtId="0" fontId="6" fillId="24" borderId="3" xfId="0" applyFont="1" applyFill="1" applyBorder="1" applyAlignment="1">
      <alignment horizontal="left" vertical="center" indent="1"/>
    </xf>
    <xf numFmtId="0" fontId="8" fillId="25" borderId="3" xfId="0" applyFont="1" applyFill="1" applyBorder="1" applyAlignment="1">
      <alignment horizontal="center" vertical="center"/>
    </xf>
    <xf numFmtId="0" fontId="8" fillId="25" borderId="3" xfId="0" applyFont="1" applyFill="1" applyBorder="1" applyAlignment="1">
      <alignment horizontal="left" vertical="center" indent="1"/>
    </xf>
    <xf numFmtId="0" fontId="4" fillId="26" borderId="3" xfId="0" applyFont="1" applyFill="1" applyBorder="1" applyAlignment="1">
      <alignment horizontal="center" vertical="center"/>
    </xf>
    <xf numFmtId="0" fontId="4" fillId="26" borderId="3" xfId="0" applyFont="1" applyFill="1" applyBorder="1" applyAlignment="1">
      <alignment horizontal="left" vertical="center" indent="1"/>
    </xf>
    <xf numFmtId="0" fontId="4" fillId="15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left" vertical="center" indent="1"/>
    </xf>
    <xf numFmtId="0" fontId="10" fillId="27" borderId="0" xfId="0" applyFont="1" applyFill="1" applyAlignment="1">
      <alignment horizontal="center" vertical="center"/>
    </xf>
    <xf numFmtId="0" fontId="10" fillId="27" borderId="0" xfId="0" applyFont="1" applyFill="1" applyAlignment="1">
      <alignment vertical="center"/>
    </xf>
    <xf numFmtId="0" fontId="10" fillId="27" borderId="0" xfId="0" applyFont="1" applyFill="1" applyAlignment="1">
      <alignment horizontal="left" vertical="center" indent="1"/>
    </xf>
    <xf numFmtId="0" fontId="0" fillId="28" borderId="0" xfId="0" applyFill="1"/>
    <xf numFmtId="0" fontId="8" fillId="29" borderId="9" xfId="0" applyFont="1" applyFill="1" applyBorder="1" applyAlignment="1">
      <alignment horizontal="center" vertical="center"/>
    </xf>
  </cellXfs>
  <cellStyles count="1">
    <cellStyle name="Normal" xfId="0" builtinId="0"/>
  </cellStyles>
  <dxfs count="30">
    <dxf>
      <font>
        <color theme="1"/>
      </font>
      <fill>
        <patternFill>
          <bgColor rgb="FFFFFF57"/>
        </patternFill>
      </fill>
    </dxf>
    <dxf>
      <font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rgb="FFFFFF57"/>
        </patternFill>
      </fill>
    </dxf>
    <dxf>
      <font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rgb="FFFFFF57"/>
        </patternFill>
      </fill>
    </dxf>
    <dxf>
      <font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rgb="FFFFFF57"/>
        </patternFill>
      </fill>
    </dxf>
    <dxf>
      <font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rgb="FFFFFF57"/>
        </patternFill>
      </fill>
    </dxf>
    <dxf>
      <font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rgb="FFFFFF57"/>
        </patternFill>
      </fill>
    </dxf>
    <dxf>
      <font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rgb="FFFFFF57"/>
        </patternFill>
      </fill>
    </dxf>
    <dxf>
      <font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rgb="FFFFFF57"/>
        </patternFill>
      </fill>
    </dxf>
    <dxf>
      <font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rgb="FFFFFF57"/>
        </patternFill>
      </fill>
    </dxf>
    <dxf>
      <font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rgb="FFFFFF57"/>
        </patternFill>
      </fill>
    </dxf>
    <dxf>
      <font>
        <color theme="1"/>
      </font>
      <fill>
        <patternFill>
          <bgColor rgb="FF66FF99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ont>
        <color theme="1"/>
      </font>
      <fill>
        <patternFill>
          <bgColor rgb="FFFFFF57"/>
        </patternFill>
      </fill>
    </dxf>
    <dxf>
      <font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rgb="FFFFFF57"/>
        </patternFill>
      </fill>
    </dxf>
    <dxf>
      <font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rgb="FFFFFF57"/>
        </patternFill>
      </fill>
    </dxf>
    <dxf>
      <font>
        <color theme="1"/>
      </font>
      <fill>
        <patternFill>
          <bgColor rgb="FF66FF99"/>
        </patternFill>
      </fill>
    </dxf>
    <dxf>
      <font>
        <color theme="1"/>
      </font>
      <fill>
        <patternFill>
          <bgColor rgb="FFFFFF57"/>
        </patternFill>
      </fill>
    </dxf>
    <dxf>
      <font>
        <color theme="1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71" sqref="I71"/>
    </sheetView>
  </sheetViews>
  <sheetFormatPr defaultColWidth="0" defaultRowHeight="16.5" zeroHeight="1" x14ac:dyDescent="0.3"/>
  <cols>
    <col min="1" max="1" width="1.5703125" style="66" customWidth="1"/>
    <col min="2" max="2" width="28" style="63" customWidth="1"/>
    <col min="3" max="3" width="31" style="63" bestFit="1" customWidth="1"/>
    <col min="4" max="4" width="27.5703125" style="63" customWidth="1"/>
    <col min="5" max="5" width="8.42578125" style="63" customWidth="1"/>
    <col min="6" max="6" width="9.85546875" style="64" bestFit="1" customWidth="1"/>
    <col min="7" max="7" width="10.7109375" style="63" customWidth="1"/>
    <col min="8" max="8" width="10" style="63" bestFit="1" customWidth="1"/>
    <col min="9" max="9" width="56" style="65" customWidth="1"/>
    <col min="10" max="10" width="23.42578125" style="63" bestFit="1" customWidth="1"/>
    <col min="11" max="11" width="24.85546875" style="63" bestFit="1" customWidth="1"/>
    <col min="12" max="16384" width="9.140625" hidden="1"/>
  </cols>
  <sheetData>
    <row r="1" spans="2:11" ht="27.75" x14ac:dyDescent="0.3">
      <c r="B1" s="1" t="s">
        <v>0</v>
      </c>
      <c r="C1" s="1"/>
      <c r="D1" s="1"/>
      <c r="E1" s="2"/>
      <c r="F1" s="2"/>
      <c r="G1" s="2"/>
      <c r="H1" s="2"/>
      <c r="I1" s="2"/>
      <c r="J1" s="3">
        <f ca="1">TODAY()</f>
        <v>44150</v>
      </c>
      <c r="K1" s="3">
        <f ca="1">J1+365</f>
        <v>44515</v>
      </c>
    </row>
    <row r="2" spans="2:11" ht="27.75" x14ac:dyDescent="0.3">
      <c r="B2" s="1"/>
      <c r="C2" s="1"/>
      <c r="D2" s="1"/>
      <c r="E2" s="2"/>
      <c r="F2" s="2"/>
      <c r="G2" s="2">
        <f>SUBTOTAL(3,G4:G78)</f>
        <v>75</v>
      </c>
      <c r="H2" s="2"/>
      <c r="I2" s="2"/>
      <c r="J2" s="2"/>
      <c r="K2" s="2"/>
    </row>
    <row r="3" spans="2:11" ht="30" x14ac:dyDescent="0.3">
      <c r="B3" s="4" t="s">
        <v>1</v>
      </c>
      <c r="C3" s="4" t="s">
        <v>2</v>
      </c>
      <c r="D3" s="5" t="s">
        <v>3</v>
      </c>
      <c r="E3" s="6" t="s">
        <v>4</v>
      </c>
      <c r="F3" s="6"/>
      <c r="G3" s="5" t="s">
        <v>5</v>
      </c>
      <c r="H3" s="7" t="s">
        <v>6</v>
      </c>
      <c r="I3" s="8" t="s">
        <v>7</v>
      </c>
      <c r="J3" s="9" t="s">
        <v>8</v>
      </c>
      <c r="K3" s="9" t="s">
        <v>9</v>
      </c>
    </row>
    <row r="4" spans="2:11" x14ac:dyDescent="0.3">
      <c r="B4" s="10" t="s">
        <v>10</v>
      </c>
      <c r="C4" s="11" t="s">
        <v>11</v>
      </c>
      <c r="D4" s="11" t="s">
        <v>12</v>
      </c>
      <c r="E4" s="12">
        <v>300</v>
      </c>
      <c r="F4" s="13" t="s">
        <v>13</v>
      </c>
      <c r="G4" s="14" t="s">
        <v>14</v>
      </c>
      <c r="H4" s="15" t="s">
        <v>15</v>
      </c>
      <c r="I4" s="16" t="s">
        <v>16</v>
      </c>
      <c r="J4" s="17" t="s">
        <v>17</v>
      </c>
      <c r="K4" s="18" t="s">
        <v>18</v>
      </c>
    </row>
    <row r="5" spans="2:11" x14ac:dyDescent="0.3">
      <c r="B5" s="10" t="s">
        <v>10</v>
      </c>
      <c r="C5" s="11" t="s">
        <v>11</v>
      </c>
      <c r="D5" s="11" t="s">
        <v>19</v>
      </c>
      <c r="E5" s="12">
        <v>50</v>
      </c>
      <c r="F5" s="13" t="s">
        <v>13</v>
      </c>
      <c r="G5" s="14" t="s">
        <v>14</v>
      </c>
      <c r="H5" s="15" t="s">
        <v>15</v>
      </c>
      <c r="I5" s="16" t="s">
        <v>20</v>
      </c>
      <c r="J5" s="17" t="s">
        <v>17</v>
      </c>
      <c r="K5" s="18" t="s">
        <v>18</v>
      </c>
    </row>
    <row r="6" spans="2:11" x14ac:dyDescent="0.3">
      <c r="B6" s="10" t="s">
        <v>10</v>
      </c>
      <c r="C6" s="11" t="s">
        <v>11</v>
      </c>
      <c r="D6" s="11" t="s">
        <v>21</v>
      </c>
      <c r="E6" s="12">
        <v>100</v>
      </c>
      <c r="F6" s="13" t="s">
        <v>13</v>
      </c>
      <c r="G6" s="14" t="s">
        <v>14</v>
      </c>
      <c r="H6" s="15" t="s">
        <v>15</v>
      </c>
      <c r="I6" s="16" t="s">
        <v>22</v>
      </c>
      <c r="J6" s="17" t="s">
        <v>17</v>
      </c>
      <c r="K6" s="18" t="s">
        <v>18</v>
      </c>
    </row>
    <row r="7" spans="2:11" x14ac:dyDescent="0.3">
      <c r="B7" s="10" t="s">
        <v>10</v>
      </c>
      <c r="C7" s="11" t="s">
        <v>11</v>
      </c>
      <c r="D7" s="11" t="s">
        <v>23</v>
      </c>
      <c r="E7" s="12">
        <v>50</v>
      </c>
      <c r="F7" s="13" t="s">
        <v>13</v>
      </c>
      <c r="G7" s="14" t="s">
        <v>24</v>
      </c>
      <c r="H7" s="15" t="s">
        <v>15</v>
      </c>
      <c r="I7" s="16" t="s">
        <v>25</v>
      </c>
      <c r="J7" s="19">
        <v>44377</v>
      </c>
      <c r="K7" s="18" t="s">
        <v>18</v>
      </c>
    </row>
    <row r="8" spans="2:11" x14ac:dyDescent="0.3">
      <c r="B8" s="10" t="s">
        <v>10</v>
      </c>
      <c r="C8" s="11" t="s">
        <v>11</v>
      </c>
      <c r="D8" s="11" t="s">
        <v>26</v>
      </c>
      <c r="E8" s="12">
        <v>200</v>
      </c>
      <c r="F8" s="13" t="s">
        <v>13</v>
      </c>
      <c r="G8" s="14" t="s">
        <v>14</v>
      </c>
      <c r="H8" s="15" t="s">
        <v>15</v>
      </c>
      <c r="I8" s="16" t="s">
        <v>27</v>
      </c>
      <c r="J8" s="17" t="s">
        <v>17</v>
      </c>
      <c r="K8" s="18" t="s">
        <v>18</v>
      </c>
    </row>
    <row r="9" spans="2:11" x14ac:dyDescent="0.3">
      <c r="B9" s="10" t="s">
        <v>10</v>
      </c>
      <c r="C9" s="11" t="s">
        <v>11</v>
      </c>
      <c r="D9" s="11" t="s">
        <v>28</v>
      </c>
      <c r="E9" s="12">
        <v>100</v>
      </c>
      <c r="F9" s="13" t="s">
        <v>13</v>
      </c>
      <c r="G9" s="14" t="s">
        <v>24</v>
      </c>
      <c r="H9" s="15" t="s">
        <v>15</v>
      </c>
      <c r="I9" s="16" t="s">
        <v>29</v>
      </c>
      <c r="J9" s="19">
        <v>44377</v>
      </c>
      <c r="K9" s="18" t="s">
        <v>18</v>
      </c>
    </row>
    <row r="10" spans="2:11" x14ac:dyDescent="0.3">
      <c r="B10" s="10" t="s">
        <v>10</v>
      </c>
      <c r="C10" s="11" t="s">
        <v>11</v>
      </c>
      <c r="D10" s="11" t="s">
        <v>30</v>
      </c>
      <c r="E10" s="12">
        <v>25</v>
      </c>
      <c r="F10" s="13" t="s">
        <v>13</v>
      </c>
      <c r="G10" s="14" t="s">
        <v>24</v>
      </c>
      <c r="H10" s="15" t="s">
        <v>15</v>
      </c>
      <c r="I10" s="16" t="s">
        <v>31</v>
      </c>
      <c r="J10" s="19">
        <v>44377</v>
      </c>
      <c r="K10" s="18" t="s">
        <v>18</v>
      </c>
    </row>
    <row r="11" spans="2:11" x14ac:dyDescent="0.3">
      <c r="B11" s="10" t="s">
        <v>10</v>
      </c>
      <c r="C11" s="11" t="s">
        <v>11</v>
      </c>
      <c r="D11" s="11" t="s">
        <v>32</v>
      </c>
      <c r="E11" s="12">
        <v>200</v>
      </c>
      <c r="F11" s="13" t="s">
        <v>13</v>
      </c>
      <c r="G11" s="14" t="s">
        <v>14</v>
      </c>
      <c r="H11" s="15" t="s">
        <v>15</v>
      </c>
      <c r="I11" s="16" t="s">
        <v>33</v>
      </c>
      <c r="J11" s="17" t="s">
        <v>17</v>
      </c>
      <c r="K11" s="18" t="s">
        <v>18</v>
      </c>
    </row>
    <row r="12" spans="2:11" x14ac:dyDescent="0.3">
      <c r="B12" s="10" t="s">
        <v>10</v>
      </c>
      <c r="C12" s="11" t="s">
        <v>11</v>
      </c>
      <c r="D12" s="11" t="s">
        <v>34</v>
      </c>
      <c r="E12" s="12">
        <v>200</v>
      </c>
      <c r="F12" s="13" t="s">
        <v>13</v>
      </c>
      <c r="G12" s="14" t="s">
        <v>14</v>
      </c>
      <c r="H12" s="15" t="s">
        <v>15</v>
      </c>
      <c r="I12" s="16" t="s">
        <v>35</v>
      </c>
      <c r="J12" s="17" t="s">
        <v>17</v>
      </c>
      <c r="K12" s="18" t="s">
        <v>18</v>
      </c>
    </row>
    <row r="13" spans="2:11" x14ac:dyDescent="0.3">
      <c r="B13" s="10" t="s">
        <v>10</v>
      </c>
      <c r="C13" s="11" t="s">
        <v>11</v>
      </c>
      <c r="D13" s="11" t="s">
        <v>36</v>
      </c>
      <c r="E13" s="12">
        <v>300</v>
      </c>
      <c r="F13" s="13" t="s">
        <v>13</v>
      </c>
      <c r="G13" s="14" t="s">
        <v>14</v>
      </c>
      <c r="H13" s="15" t="s">
        <v>15</v>
      </c>
      <c r="I13" s="16" t="s">
        <v>37</v>
      </c>
      <c r="J13" s="17" t="s">
        <v>17</v>
      </c>
      <c r="K13" s="18" t="s">
        <v>18</v>
      </c>
    </row>
    <row r="14" spans="2:11" x14ac:dyDescent="0.3">
      <c r="B14" s="10" t="s">
        <v>10</v>
      </c>
      <c r="C14" s="11" t="s">
        <v>11</v>
      </c>
      <c r="D14" s="11" t="s">
        <v>38</v>
      </c>
      <c r="E14" s="12">
        <v>300</v>
      </c>
      <c r="F14" s="13" t="s">
        <v>13</v>
      </c>
      <c r="G14" s="14" t="s">
        <v>14</v>
      </c>
      <c r="H14" s="15" t="s">
        <v>15</v>
      </c>
      <c r="I14" s="16" t="s">
        <v>39</v>
      </c>
      <c r="J14" s="17" t="s">
        <v>17</v>
      </c>
      <c r="K14" s="18" t="s">
        <v>18</v>
      </c>
    </row>
    <row r="15" spans="2:11" x14ac:dyDescent="0.3">
      <c r="B15" s="20" t="s">
        <v>10</v>
      </c>
      <c r="C15" s="21" t="s">
        <v>40</v>
      </c>
      <c r="D15" s="21" t="s">
        <v>12</v>
      </c>
      <c r="E15" s="12">
        <v>100</v>
      </c>
      <c r="F15" s="13" t="s">
        <v>13</v>
      </c>
      <c r="G15" s="14" t="s">
        <v>24</v>
      </c>
      <c r="H15" s="15" t="s">
        <v>15</v>
      </c>
      <c r="I15" s="16" t="s">
        <v>41</v>
      </c>
      <c r="J15" s="19">
        <v>44012</v>
      </c>
      <c r="K15" s="18" t="s">
        <v>18</v>
      </c>
    </row>
    <row r="16" spans="2:11" x14ac:dyDescent="0.3">
      <c r="B16" s="20" t="s">
        <v>10</v>
      </c>
      <c r="C16" s="21" t="s">
        <v>40</v>
      </c>
      <c r="D16" s="21" t="s">
        <v>42</v>
      </c>
      <c r="E16" s="12">
        <v>25</v>
      </c>
      <c r="F16" s="13" t="s">
        <v>13</v>
      </c>
      <c r="G16" s="14" t="s">
        <v>24</v>
      </c>
      <c r="H16" s="15" t="s">
        <v>15</v>
      </c>
      <c r="I16" s="16" t="s">
        <v>43</v>
      </c>
      <c r="J16" s="19">
        <v>44012</v>
      </c>
      <c r="K16" s="18" t="s">
        <v>18</v>
      </c>
    </row>
    <row r="17" spans="2:11" x14ac:dyDescent="0.3">
      <c r="B17" s="22" t="s">
        <v>10</v>
      </c>
      <c r="C17" s="21" t="s">
        <v>40</v>
      </c>
      <c r="D17" s="23" t="s">
        <v>44</v>
      </c>
      <c r="E17" s="12">
        <v>100</v>
      </c>
      <c r="F17" s="13" t="s">
        <v>13</v>
      </c>
      <c r="G17" s="14" t="s">
        <v>24</v>
      </c>
      <c r="H17" s="15" t="s">
        <v>15</v>
      </c>
      <c r="I17" s="16" t="s">
        <v>45</v>
      </c>
      <c r="J17" s="19">
        <v>44074</v>
      </c>
      <c r="K17" s="18" t="s">
        <v>18</v>
      </c>
    </row>
    <row r="18" spans="2:11" x14ac:dyDescent="0.3">
      <c r="B18" s="22" t="s">
        <v>10</v>
      </c>
      <c r="C18" s="21" t="s">
        <v>40</v>
      </c>
      <c r="D18" s="21" t="s">
        <v>46</v>
      </c>
      <c r="E18" s="12">
        <v>100</v>
      </c>
      <c r="F18" s="13" t="s">
        <v>13</v>
      </c>
      <c r="G18" s="14" t="s">
        <v>24</v>
      </c>
      <c r="H18" s="15" t="s">
        <v>15</v>
      </c>
      <c r="I18" s="16" t="s">
        <v>47</v>
      </c>
      <c r="J18" s="24">
        <v>44012</v>
      </c>
      <c r="K18" s="18" t="s">
        <v>18</v>
      </c>
    </row>
    <row r="19" spans="2:11" x14ac:dyDescent="0.3">
      <c r="B19" s="22" t="s">
        <v>10</v>
      </c>
      <c r="C19" s="21" t="s">
        <v>40</v>
      </c>
      <c r="D19" s="23" t="s">
        <v>48</v>
      </c>
      <c r="E19" s="12">
        <v>75</v>
      </c>
      <c r="F19" s="13" t="s">
        <v>13</v>
      </c>
      <c r="G19" s="14" t="s">
        <v>24</v>
      </c>
      <c r="H19" s="15" t="s">
        <v>15</v>
      </c>
      <c r="I19" s="16" t="s">
        <v>49</v>
      </c>
      <c r="J19" s="24">
        <v>44377</v>
      </c>
      <c r="K19" s="18" t="s">
        <v>18</v>
      </c>
    </row>
    <row r="20" spans="2:11" x14ac:dyDescent="0.3">
      <c r="B20" s="25" t="s">
        <v>10</v>
      </c>
      <c r="C20" s="26" t="s">
        <v>50</v>
      </c>
      <c r="D20" s="26" t="s">
        <v>21</v>
      </c>
      <c r="E20" s="12">
        <v>50</v>
      </c>
      <c r="F20" s="13" t="s">
        <v>13</v>
      </c>
      <c r="G20" s="14" t="s">
        <v>24</v>
      </c>
      <c r="H20" s="15" t="s">
        <v>15</v>
      </c>
      <c r="I20" s="16" t="s">
        <v>51</v>
      </c>
      <c r="J20" s="19">
        <v>44377</v>
      </c>
      <c r="K20" s="18" t="s">
        <v>18</v>
      </c>
    </row>
    <row r="21" spans="2:11" x14ac:dyDescent="0.3">
      <c r="B21" s="27" t="s">
        <v>10</v>
      </c>
      <c r="C21" s="28" t="s">
        <v>52</v>
      </c>
      <c r="D21" s="28" t="s">
        <v>12</v>
      </c>
      <c r="E21" s="12">
        <v>25</v>
      </c>
      <c r="F21" s="13" t="s">
        <v>13</v>
      </c>
      <c r="G21" s="14" t="s">
        <v>24</v>
      </c>
      <c r="H21" s="67" t="s">
        <v>53</v>
      </c>
      <c r="I21" s="29" t="s">
        <v>54</v>
      </c>
      <c r="J21" s="30">
        <v>44227</v>
      </c>
      <c r="K21" s="18" t="s">
        <v>18</v>
      </c>
    </row>
    <row r="22" spans="2:11" x14ac:dyDescent="0.3">
      <c r="B22" s="31" t="s">
        <v>10</v>
      </c>
      <c r="C22" s="32" t="s">
        <v>55</v>
      </c>
      <c r="D22" s="32" t="s">
        <v>56</v>
      </c>
      <c r="E22" s="12">
        <v>25</v>
      </c>
      <c r="F22" s="13" t="s">
        <v>13</v>
      </c>
      <c r="G22" s="14" t="s">
        <v>24</v>
      </c>
      <c r="H22" s="67" t="s">
        <v>53</v>
      </c>
      <c r="I22" s="29" t="s">
        <v>57</v>
      </c>
      <c r="J22" s="30">
        <v>44012</v>
      </c>
      <c r="K22" s="18" t="s">
        <v>18</v>
      </c>
    </row>
    <row r="23" spans="2:11" x14ac:dyDescent="0.3">
      <c r="B23" s="31" t="s">
        <v>10</v>
      </c>
      <c r="C23" s="32" t="s">
        <v>55</v>
      </c>
      <c r="D23" s="32" t="s">
        <v>21</v>
      </c>
      <c r="E23" s="12">
        <v>25</v>
      </c>
      <c r="F23" s="13" t="s">
        <v>13</v>
      </c>
      <c r="G23" s="14" t="s">
        <v>24</v>
      </c>
      <c r="H23" s="67" t="s">
        <v>53</v>
      </c>
      <c r="I23" s="29" t="s">
        <v>58</v>
      </c>
      <c r="J23" s="30">
        <v>44227</v>
      </c>
      <c r="K23" s="18" t="s">
        <v>18</v>
      </c>
    </row>
    <row r="24" spans="2:11" x14ac:dyDescent="0.3">
      <c r="B24" s="33" t="s">
        <v>10</v>
      </c>
      <c r="C24" s="34" t="s">
        <v>59</v>
      </c>
      <c r="D24" s="34" t="s">
        <v>21</v>
      </c>
      <c r="E24" s="12">
        <v>25</v>
      </c>
      <c r="F24" s="13" t="s">
        <v>13</v>
      </c>
      <c r="G24" s="14" t="s">
        <v>24</v>
      </c>
      <c r="H24" s="15" t="s">
        <v>15</v>
      </c>
      <c r="I24" s="29" t="s">
        <v>60</v>
      </c>
      <c r="J24" s="30">
        <v>44317</v>
      </c>
      <c r="K24" s="18" t="s">
        <v>18</v>
      </c>
    </row>
    <row r="25" spans="2:11" x14ac:dyDescent="0.3">
      <c r="B25" s="35" t="s">
        <v>10</v>
      </c>
      <c r="C25" s="36" t="s">
        <v>61</v>
      </c>
      <c r="D25" s="36" t="s">
        <v>21</v>
      </c>
      <c r="E25" s="12">
        <v>25</v>
      </c>
      <c r="F25" s="13" t="s">
        <v>13</v>
      </c>
      <c r="G25" s="14" t="s">
        <v>24</v>
      </c>
      <c r="H25" s="67" t="s">
        <v>53</v>
      </c>
      <c r="I25" s="29" t="s">
        <v>62</v>
      </c>
      <c r="J25" s="30">
        <v>44317</v>
      </c>
      <c r="K25" s="18" t="s">
        <v>18</v>
      </c>
    </row>
    <row r="26" spans="2:11" x14ac:dyDescent="0.3">
      <c r="B26" s="37" t="s">
        <v>63</v>
      </c>
      <c r="C26" s="38" t="s">
        <v>64</v>
      </c>
      <c r="D26" s="38" t="s">
        <v>12</v>
      </c>
      <c r="E26" s="12">
        <v>100</v>
      </c>
      <c r="F26" s="13" t="s">
        <v>13</v>
      </c>
      <c r="G26" s="14" t="s">
        <v>14</v>
      </c>
      <c r="H26" s="15" t="s">
        <v>15</v>
      </c>
      <c r="I26" s="29" t="s">
        <v>65</v>
      </c>
      <c r="J26" s="17" t="s">
        <v>17</v>
      </c>
      <c r="K26" s="18" t="s">
        <v>18</v>
      </c>
    </row>
    <row r="27" spans="2:11" x14ac:dyDescent="0.3">
      <c r="B27" s="39" t="s">
        <v>63</v>
      </c>
      <c r="C27" s="40" t="s">
        <v>64</v>
      </c>
      <c r="D27" s="40" t="s">
        <v>19</v>
      </c>
      <c r="E27" s="12">
        <v>75</v>
      </c>
      <c r="F27" s="13" t="s">
        <v>13</v>
      </c>
      <c r="G27" s="14" t="s">
        <v>14</v>
      </c>
      <c r="H27" s="15" t="s">
        <v>15</v>
      </c>
      <c r="I27" s="16" t="s">
        <v>66</v>
      </c>
      <c r="J27" s="17" t="s">
        <v>17</v>
      </c>
      <c r="K27" s="18" t="s">
        <v>18</v>
      </c>
    </row>
    <row r="28" spans="2:11" x14ac:dyDescent="0.3">
      <c r="B28" s="39" t="s">
        <v>63</v>
      </c>
      <c r="C28" s="40" t="s">
        <v>64</v>
      </c>
      <c r="D28" s="40" t="s">
        <v>67</v>
      </c>
      <c r="E28" s="12">
        <v>100</v>
      </c>
      <c r="F28" s="13" t="s">
        <v>13</v>
      </c>
      <c r="G28" s="14" t="s">
        <v>14</v>
      </c>
      <c r="H28" s="15" t="s">
        <v>15</v>
      </c>
      <c r="I28" s="16" t="s">
        <v>68</v>
      </c>
      <c r="J28" s="17" t="s">
        <v>17</v>
      </c>
      <c r="K28" s="18" t="s">
        <v>18</v>
      </c>
    </row>
    <row r="29" spans="2:11" x14ac:dyDescent="0.3">
      <c r="B29" s="39" t="s">
        <v>63</v>
      </c>
      <c r="C29" s="40" t="s">
        <v>64</v>
      </c>
      <c r="D29" s="40" t="s">
        <v>69</v>
      </c>
      <c r="E29" s="12">
        <v>100</v>
      </c>
      <c r="F29" s="13" t="s">
        <v>13</v>
      </c>
      <c r="G29" s="14" t="s">
        <v>14</v>
      </c>
      <c r="H29" s="15" t="s">
        <v>15</v>
      </c>
      <c r="I29" s="16" t="s">
        <v>70</v>
      </c>
      <c r="J29" s="17" t="s">
        <v>17</v>
      </c>
      <c r="K29" s="18" t="s">
        <v>18</v>
      </c>
    </row>
    <row r="30" spans="2:11" x14ac:dyDescent="0.3">
      <c r="B30" s="39" t="s">
        <v>63</v>
      </c>
      <c r="C30" s="40" t="s">
        <v>64</v>
      </c>
      <c r="D30" s="40" t="s">
        <v>71</v>
      </c>
      <c r="E30" s="12">
        <v>100</v>
      </c>
      <c r="F30" s="13" t="s">
        <v>13</v>
      </c>
      <c r="G30" s="14" t="s">
        <v>24</v>
      </c>
      <c r="H30" s="15" t="s">
        <v>15</v>
      </c>
      <c r="I30" s="16" t="s">
        <v>72</v>
      </c>
      <c r="J30" s="19">
        <v>44227</v>
      </c>
      <c r="K30" s="18" t="s">
        <v>18</v>
      </c>
    </row>
    <row r="31" spans="2:11" x14ac:dyDescent="0.3">
      <c r="B31" s="39" t="s">
        <v>63</v>
      </c>
      <c r="C31" s="40" t="s">
        <v>64</v>
      </c>
      <c r="D31" s="40" t="s">
        <v>73</v>
      </c>
      <c r="E31" s="12">
        <v>100</v>
      </c>
      <c r="F31" s="13" t="s">
        <v>13</v>
      </c>
      <c r="G31" s="14" t="s">
        <v>24</v>
      </c>
      <c r="H31" s="15" t="s">
        <v>15</v>
      </c>
      <c r="I31" s="16" t="s">
        <v>74</v>
      </c>
      <c r="J31" s="19">
        <v>44227</v>
      </c>
      <c r="K31" s="18" t="s">
        <v>18</v>
      </c>
    </row>
    <row r="32" spans="2:11" x14ac:dyDescent="0.3">
      <c r="B32" s="39" t="s">
        <v>63</v>
      </c>
      <c r="C32" s="40" t="s">
        <v>64</v>
      </c>
      <c r="D32" s="40" t="s">
        <v>75</v>
      </c>
      <c r="E32" s="12">
        <v>100</v>
      </c>
      <c r="F32" s="13" t="s">
        <v>13</v>
      </c>
      <c r="G32" s="14" t="s">
        <v>24</v>
      </c>
      <c r="H32" s="15" t="s">
        <v>15</v>
      </c>
      <c r="I32" s="16" t="s">
        <v>76</v>
      </c>
      <c r="J32" s="19">
        <v>44227</v>
      </c>
      <c r="K32" s="18" t="s">
        <v>18</v>
      </c>
    </row>
    <row r="33" spans="2:11" x14ac:dyDescent="0.3">
      <c r="B33" s="39" t="s">
        <v>63</v>
      </c>
      <c r="C33" s="40" t="s">
        <v>64</v>
      </c>
      <c r="D33" s="40" t="s">
        <v>77</v>
      </c>
      <c r="E33" s="12">
        <v>100</v>
      </c>
      <c r="F33" s="13" t="s">
        <v>13</v>
      </c>
      <c r="G33" s="14" t="s">
        <v>24</v>
      </c>
      <c r="H33" s="15" t="s">
        <v>15</v>
      </c>
      <c r="I33" s="16" t="s">
        <v>78</v>
      </c>
      <c r="J33" s="19">
        <v>44227</v>
      </c>
      <c r="K33" s="18" t="s">
        <v>18</v>
      </c>
    </row>
    <row r="34" spans="2:11" x14ac:dyDescent="0.3">
      <c r="B34" s="39" t="s">
        <v>63</v>
      </c>
      <c r="C34" s="40" t="s">
        <v>64</v>
      </c>
      <c r="D34" s="40" t="s">
        <v>79</v>
      </c>
      <c r="E34" s="12">
        <v>125</v>
      </c>
      <c r="F34" s="13" t="s">
        <v>13</v>
      </c>
      <c r="G34" s="14" t="s">
        <v>24</v>
      </c>
      <c r="H34" s="15" t="s">
        <v>15</v>
      </c>
      <c r="I34" s="16" t="s">
        <v>80</v>
      </c>
      <c r="J34" s="19">
        <v>44377</v>
      </c>
      <c r="K34" s="18" t="s">
        <v>18</v>
      </c>
    </row>
    <row r="35" spans="2:11" x14ac:dyDescent="0.3">
      <c r="B35" s="39" t="s">
        <v>63</v>
      </c>
      <c r="C35" s="40" t="s">
        <v>64</v>
      </c>
      <c r="D35" s="40" t="s">
        <v>81</v>
      </c>
      <c r="E35" s="12">
        <v>150</v>
      </c>
      <c r="F35" s="13" t="s">
        <v>13</v>
      </c>
      <c r="G35" s="14" t="s">
        <v>14</v>
      </c>
      <c r="H35" s="15" t="s">
        <v>15</v>
      </c>
      <c r="I35" s="16" t="s">
        <v>82</v>
      </c>
      <c r="J35" s="17" t="s">
        <v>17</v>
      </c>
      <c r="K35" s="18" t="s">
        <v>18</v>
      </c>
    </row>
    <row r="36" spans="2:11" x14ac:dyDescent="0.3">
      <c r="B36" s="41" t="s">
        <v>63</v>
      </c>
      <c r="C36" s="42" t="s">
        <v>83</v>
      </c>
      <c r="D36" s="42" t="s">
        <v>30</v>
      </c>
      <c r="E36" s="12">
        <v>200</v>
      </c>
      <c r="F36" s="13" t="s">
        <v>13</v>
      </c>
      <c r="G36" s="14" t="s">
        <v>24</v>
      </c>
      <c r="H36" s="15" t="s">
        <v>15</v>
      </c>
      <c r="I36" s="16" t="s">
        <v>84</v>
      </c>
      <c r="J36" s="19">
        <v>44227</v>
      </c>
      <c r="K36" s="18" t="s">
        <v>18</v>
      </c>
    </row>
    <row r="37" spans="2:11" x14ac:dyDescent="0.3">
      <c r="B37" s="41" t="s">
        <v>63</v>
      </c>
      <c r="C37" s="42" t="s">
        <v>83</v>
      </c>
      <c r="D37" s="42" t="s">
        <v>12</v>
      </c>
      <c r="E37" s="12">
        <v>100</v>
      </c>
      <c r="F37" s="13" t="s">
        <v>13</v>
      </c>
      <c r="G37" s="14" t="s">
        <v>24</v>
      </c>
      <c r="H37" s="15" t="s">
        <v>15</v>
      </c>
      <c r="I37" s="16" t="s">
        <v>85</v>
      </c>
      <c r="J37" s="19">
        <v>44227</v>
      </c>
      <c r="K37" s="18" t="s">
        <v>18</v>
      </c>
    </row>
    <row r="38" spans="2:11" x14ac:dyDescent="0.3">
      <c r="B38" s="41" t="s">
        <v>63</v>
      </c>
      <c r="C38" s="42" t="s">
        <v>83</v>
      </c>
      <c r="D38" s="42" t="s">
        <v>56</v>
      </c>
      <c r="E38" s="12">
        <v>100</v>
      </c>
      <c r="F38" s="13" t="s">
        <v>13</v>
      </c>
      <c r="G38" s="14" t="s">
        <v>24</v>
      </c>
      <c r="H38" s="15" t="s">
        <v>15</v>
      </c>
      <c r="I38" s="16" t="s">
        <v>86</v>
      </c>
      <c r="J38" s="19">
        <v>44227</v>
      </c>
      <c r="K38" s="18" t="s">
        <v>18</v>
      </c>
    </row>
    <row r="39" spans="2:11" x14ac:dyDescent="0.3">
      <c r="B39" s="41" t="s">
        <v>63</v>
      </c>
      <c r="C39" s="42" t="s">
        <v>83</v>
      </c>
      <c r="D39" s="42" t="s">
        <v>21</v>
      </c>
      <c r="E39" s="12">
        <v>100</v>
      </c>
      <c r="F39" s="13" t="s">
        <v>13</v>
      </c>
      <c r="G39" s="14" t="s">
        <v>24</v>
      </c>
      <c r="H39" s="15" t="s">
        <v>15</v>
      </c>
      <c r="I39" s="16" t="s">
        <v>87</v>
      </c>
      <c r="J39" s="19">
        <v>44227</v>
      </c>
      <c r="K39" s="18" t="s">
        <v>18</v>
      </c>
    </row>
    <row r="40" spans="2:11" x14ac:dyDescent="0.3">
      <c r="B40" s="41" t="s">
        <v>63</v>
      </c>
      <c r="C40" s="42" t="s">
        <v>83</v>
      </c>
      <c r="D40" s="42" t="s">
        <v>88</v>
      </c>
      <c r="E40" s="12">
        <v>100</v>
      </c>
      <c r="F40" s="13" t="s">
        <v>13</v>
      </c>
      <c r="G40" s="14" t="s">
        <v>24</v>
      </c>
      <c r="H40" s="15" t="s">
        <v>15</v>
      </c>
      <c r="I40" s="16" t="s">
        <v>89</v>
      </c>
      <c r="J40" s="19">
        <v>44227</v>
      </c>
      <c r="K40" s="18" t="s">
        <v>18</v>
      </c>
    </row>
    <row r="41" spans="2:11" x14ac:dyDescent="0.3">
      <c r="B41" s="41" t="s">
        <v>63</v>
      </c>
      <c r="C41" s="42" t="s">
        <v>83</v>
      </c>
      <c r="D41" s="42" t="s">
        <v>90</v>
      </c>
      <c r="E41" s="12">
        <v>100</v>
      </c>
      <c r="F41" s="13" t="s">
        <v>13</v>
      </c>
      <c r="G41" s="14" t="s">
        <v>24</v>
      </c>
      <c r="H41" s="15" t="s">
        <v>15</v>
      </c>
      <c r="I41" s="16" t="s">
        <v>91</v>
      </c>
      <c r="J41" s="19">
        <v>44227</v>
      </c>
      <c r="K41" s="18" t="s">
        <v>18</v>
      </c>
    </row>
    <row r="42" spans="2:11" x14ac:dyDescent="0.3">
      <c r="B42" s="41" t="s">
        <v>63</v>
      </c>
      <c r="C42" s="42" t="s">
        <v>83</v>
      </c>
      <c r="D42" s="42" t="s">
        <v>92</v>
      </c>
      <c r="E42" s="12">
        <v>100</v>
      </c>
      <c r="F42" s="13" t="s">
        <v>13</v>
      </c>
      <c r="G42" s="14" t="s">
        <v>24</v>
      </c>
      <c r="H42" s="15" t="s">
        <v>15</v>
      </c>
      <c r="I42" s="16" t="s">
        <v>93</v>
      </c>
      <c r="J42" s="19">
        <v>44408</v>
      </c>
      <c r="K42" s="18" t="s">
        <v>18</v>
      </c>
    </row>
    <row r="43" spans="2:11" x14ac:dyDescent="0.3">
      <c r="B43" s="43" t="s">
        <v>63</v>
      </c>
      <c r="C43" s="44" t="s">
        <v>94</v>
      </c>
      <c r="D43" s="44" t="s">
        <v>95</v>
      </c>
      <c r="E43" s="12">
        <v>100</v>
      </c>
      <c r="F43" s="13" t="s">
        <v>13</v>
      </c>
      <c r="G43" s="14" t="s">
        <v>24</v>
      </c>
      <c r="H43" s="15" t="s">
        <v>15</v>
      </c>
      <c r="I43" s="16" t="s">
        <v>96</v>
      </c>
      <c r="J43" s="19">
        <v>44227</v>
      </c>
      <c r="K43" s="18" t="s">
        <v>18</v>
      </c>
    </row>
    <row r="44" spans="2:11" x14ac:dyDescent="0.3">
      <c r="B44" s="43" t="s">
        <v>63</v>
      </c>
      <c r="C44" s="44" t="s">
        <v>94</v>
      </c>
      <c r="D44" s="44" t="s">
        <v>56</v>
      </c>
      <c r="E44" s="12">
        <v>50</v>
      </c>
      <c r="F44" s="13" t="s">
        <v>13</v>
      </c>
      <c r="G44" s="14" t="s">
        <v>24</v>
      </c>
      <c r="H44" s="15" t="s">
        <v>15</v>
      </c>
      <c r="I44" s="16" t="s">
        <v>97</v>
      </c>
      <c r="J44" s="19">
        <v>44227</v>
      </c>
      <c r="K44" s="18" t="s">
        <v>18</v>
      </c>
    </row>
    <row r="45" spans="2:11" x14ac:dyDescent="0.3">
      <c r="B45" s="43" t="s">
        <v>63</v>
      </c>
      <c r="C45" s="44" t="s">
        <v>94</v>
      </c>
      <c r="D45" s="44" t="s">
        <v>98</v>
      </c>
      <c r="E45" s="12">
        <v>75</v>
      </c>
      <c r="F45" s="13" t="s">
        <v>13</v>
      </c>
      <c r="G45" s="14" t="s">
        <v>24</v>
      </c>
      <c r="H45" s="15" t="s">
        <v>15</v>
      </c>
      <c r="I45" s="16" t="s">
        <v>99</v>
      </c>
      <c r="J45" s="19">
        <v>44227</v>
      </c>
      <c r="K45" s="18" t="s">
        <v>18</v>
      </c>
    </row>
    <row r="46" spans="2:11" x14ac:dyDescent="0.3">
      <c r="B46" s="43" t="s">
        <v>63</v>
      </c>
      <c r="C46" s="44" t="s">
        <v>94</v>
      </c>
      <c r="D46" s="44" t="s">
        <v>100</v>
      </c>
      <c r="E46" s="12">
        <v>100</v>
      </c>
      <c r="F46" s="13" t="s">
        <v>13</v>
      </c>
      <c r="G46" s="14" t="s">
        <v>24</v>
      </c>
      <c r="H46" s="15" t="s">
        <v>15</v>
      </c>
      <c r="I46" s="16" t="s">
        <v>101</v>
      </c>
      <c r="J46" s="19">
        <v>44227</v>
      </c>
      <c r="K46" s="18" t="s">
        <v>18</v>
      </c>
    </row>
    <row r="47" spans="2:11" x14ac:dyDescent="0.3">
      <c r="B47" s="43" t="s">
        <v>63</v>
      </c>
      <c r="C47" s="44" t="s">
        <v>94</v>
      </c>
      <c r="D47" s="44" t="s">
        <v>102</v>
      </c>
      <c r="E47" s="12">
        <v>100</v>
      </c>
      <c r="F47" s="13" t="s">
        <v>13</v>
      </c>
      <c r="G47" s="14" t="s">
        <v>24</v>
      </c>
      <c r="H47" s="15" t="s">
        <v>15</v>
      </c>
      <c r="I47" s="16" t="s">
        <v>103</v>
      </c>
      <c r="J47" s="19">
        <v>44347</v>
      </c>
      <c r="K47" s="18" t="s">
        <v>18</v>
      </c>
    </row>
    <row r="48" spans="2:11" x14ac:dyDescent="0.3">
      <c r="B48" s="45" t="s">
        <v>63</v>
      </c>
      <c r="C48" s="46" t="s">
        <v>104</v>
      </c>
      <c r="D48" s="46" t="s">
        <v>105</v>
      </c>
      <c r="E48" s="12">
        <v>100</v>
      </c>
      <c r="F48" s="13" t="s">
        <v>13</v>
      </c>
      <c r="G48" s="14" t="s">
        <v>24</v>
      </c>
      <c r="H48" s="15" t="s">
        <v>15</v>
      </c>
      <c r="I48" s="16" t="s">
        <v>106</v>
      </c>
      <c r="J48" s="19">
        <v>44227</v>
      </c>
      <c r="K48" s="18" t="s">
        <v>18</v>
      </c>
    </row>
    <row r="49" spans="2:11" x14ac:dyDescent="0.3">
      <c r="B49" s="45" t="s">
        <v>63</v>
      </c>
      <c r="C49" s="46" t="s">
        <v>104</v>
      </c>
      <c r="D49" s="46" t="s">
        <v>107</v>
      </c>
      <c r="E49" s="12">
        <v>75</v>
      </c>
      <c r="F49" s="13" t="s">
        <v>13</v>
      </c>
      <c r="G49" s="14" t="s">
        <v>24</v>
      </c>
      <c r="H49" s="15" t="s">
        <v>15</v>
      </c>
      <c r="I49" s="16" t="s">
        <v>108</v>
      </c>
      <c r="J49" s="19">
        <v>44227</v>
      </c>
      <c r="K49" s="18" t="s">
        <v>18</v>
      </c>
    </row>
    <row r="50" spans="2:11" x14ac:dyDescent="0.3">
      <c r="B50" s="45" t="s">
        <v>63</v>
      </c>
      <c r="C50" s="46" t="s">
        <v>104</v>
      </c>
      <c r="D50" s="46" t="s">
        <v>109</v>
      </c>
      <c r="E50" s="12">
        <v>50</v>
      </c>
      <c r="F50" s="13" t="s">
        <v>13</v>
      </c>
      <c r="G50" s="14" t="s">
        <v>24</v>
      </c>
      <c r="H50" s="15" t="s">
        <v>15</v>
      </c>
      <c r="I50" s="16" t="s">
        <v>110</v>
      </c>
      <c r="J50" s="19">
        <v>44227</v>
      </c>
      <c r="K50" s="18" t="s">
        <v>18</v>
      </c>
    </row>
    <row r="51" spans="2:11" x14ac:dyDescent="0.3">
      <c r="B51" s="45" t="s">
        <v>63</v>
      </c>
      <c r="C51" s="46" t="s">
        <v>104</v>
      </c>
      <c r="D51" s="46" t="s">
        <v>111</v>
      </c>
      <c r="E51" s="12">
        <v>75</v>
      </c>
      <c r="F51" s="13" t="s">
        <v>13</v>
      </c>
      <c r="G51" s="14" t="s">
        <v>24</v>
      </c>
      <c r="H51" s="15" t="s">
        <v>15</v>
      </c>
      <c r="I51" s="16" t="s">
        <v>112</v>
      </c>
      <c r="J51" s="19">
        <v>44227</v>
      </c>
      <c r="K51" s="18" t="s">
        <v>18</v>
      </c>
    </row>
    <row r="52" spans="2:11" x14ac:dyDescent="0.3">
      <c r="B52" s="45" t="s">
        <v>63</v>
      </c>
      <c r="C52" s="46" t="s">
        <v>104</v>
      </c>
      <c r="D52" s="46" t="s">
        <v>113</v>
      </c>
      <c r="E52" s="12">
        <v>75</v>
      </c>
      <c r="F52" s="13" t="s">
        <v>13</v>
      </c>
      <c r="G52" s="14" t="s">
        <v>24</v>
      </c>
      <c r="H52" s="15" t="s">
        <v>15</v>
      </c>
      <c r="I52" s="16" t="s">
        <v>114</v>
      </c>
      <c r="J52" s="19">
        <v>44408</v>
      </c>
      <c r="K52" s="18" t="s">
        <v>18</v>
      </c>
    </row>
    <row r="53" spans="2:11" x14ac:dyDescent="0.3">
      <c r="B53" s="47" t="s">
        <v>63</v>
      </c>
      <c r="C53" s="48" t="s">
        <v>115</v>
      </c>
      <c r="D53" s="48" t="s">
        <v>116</v>
      </c>
      <c r="E53" s="12">
        <v>50</v>
      </c>
      <c r="F53" s="13" t="s">
        <v>13</v>
      </c>
      <c r="G53" s="14" t="s">
        <v>24</v>
      </c>
      <c r="H53" s="15" t="s">
        <v>15</v>
      </c>
      <c r="I53" s="16" t="s">
        <v>87</v>
      </c>
      <c r="J53" s="19">
        <v>44317</v>
      </c>
      <c r="K53" s="18" t="s">
        <v>18</v>
      </c>
    </row>
    <row r="54" spans="2:11" x14ac:dyDescent="0.3">
      <c r="B54" s="49" t="s">
        <v>63</v>
      </c>
      <c r="C54" s="50" t="s">
        <v>117</v>
      </c>
      <c r="D54" s="50" t="s">
        <v>118</v>
      </c>
      <c r="E54" s="12">
        <v>50</v>
      </c>
      <c r="F54" s="13" t="s">
        <v>13</v>
      </c>
      <c r="G54" s="14" t="s">
        <v>24</v>
      </c>
      <c r="H54" s="15" t="s">
        <v>15</v>
      </c>
      <c r="I54" s="16" t="s">
        <v>119</v>
      </c>
      <c r="J54" s="19">
        <v>44317</v>
      </c>
      <c r="K54" s="18" t="s">
        <v>18</v>
      </c>
    </row>
    <row r="55" spans="2:11" x14ac:dyDescent="0.3">
      <c r="B55" s="51" t="s">
        <v>120</v>
      </c>
      <c r="C55" s="52" t="s">
        <v>121</v>
      </c>
      <c r="D55" s="52" t="s">
        <v>122</v>
      </c>
      <c r="E55" s="12">
        <v>125</v>
      </c>
      <c r="F55" s="13" t="s">
        <v>13</v>
      </c>
      <c r="G55" s="14" t="s">
        <v>24</v>
      </c>
      <c r="H55" s="15" t="s">
        <v>15</v>
      </c>
      <c r="I55" s="16" t="s">
        <v>123</v>
      </c>
      <c r="J55" s="19">
        <v>44012</v>
      </c>
      <c r="K55" s="18" t="s">
        <v>18</v>
      </c>
    </row>
    <row r="56" spans="2:11" x14ac:dyDescent="0.3">
      <c r="B56" s="51" t="s">
        <v>120</v>
      </c>
      <c r="C56" s="52" t="s">
        <v>121</v>
      </c>
      <c r="D56" s="52" t="s">
        <v>19</v>
      </c>
      <c r="E56" s="12">
        <v>100</v>
      </c>
      <c r="F56" s="13" t="s">
        <v>13</v>
      </c>
      <c r="G56" s="14" t="s">
        <v>14</v>
      </c>
      <c r="H56" s="15" t="s">
        <v>15</v>
      </c>
      <c r="I56" s="16" t="s">
        <v>124</v>
      </c>
      <c r="J56" s="19">
        <v>44012</v>
      </c>
      <c r="K56" s="18" t="s">
        <v>18</v>
      </c>
    </row>
    <row r="57" spans="2:11" x14ac:dyDescent="0.3">
      <c r="B57" s="51" t="s">
        <v>120</v>
      </c>
      <c r="C57" s="52" t="s">
        <v>121</v>
      </c>
      <c r="D57" s="52" t="s">
        <v>12</v>
      </c>
      <c r="E57" s="12">
        <v>50</v>
      </c>
      <c r="F57" s="13" t="s">
        <v>13</v>
      </c>
      <c r="G57" s="14" t="s">
        <v>24</v>
      </c>
      <c r="H57" s="15" t="s">
        <v>15</v>
      </c>
      <c r="I57" s="16" t="s">
        <v>125</v>
      </c>
      <c r="J57" s="19">
        <v>44227</v>
      </c>
      <c r="K57" s="18" t="s">
        <v>18</v>
      </c>
    </row>
    <row r="58" spans="2:11" x14ac:dyDescent="0.3">
      <c r="B58" s="51" t="s">
        <v>120</v>
      </c>
      <c r="C58" s="52" t="s">
        <v>121</v>
      </c>
      <c r="D58" s="52" t="s">
        <v>21</v>
      </c>
      <c r="E58" s="12">
        <v>50</v>
      </c>
      <c r="F58" s="13" t="s">
        <v>13</v>
      </c>
      <c r="G58" s="14" t="s">
        <v>24</v>
      </c>
      <c r="H58" s="15" t="s">
        <v>15</v>
      </c>
      <c r="I58" s="16" t="s">
        <v>126</v>
      </c>
      <c r="J58" s="19">
        <v>44227</v>
      </c>
      <c r="K58" s="18" t="s">
        <v>18</v>
      </c>
    </row>
    <row r="59" spans="2:11" ht="31.5" x14ac:dyDescent="0.3">
      <c r="B59" s="51" t="s">
        <v>120</v>
      </c>
      <c r="C59" s="52" t="s">
        <v>121</v>
      </c>
      <c r="D59" s="52" t="s">
        <v>127</v>
      </c>
      <c r="E59" s="12">
        <v>50</v>
      </c>
      <c r="F59" s="13" t="s">
        <v>13</v>
      </c>
      <c r="G59" s="14" t="s">
        <v>24</v>
      </c>
      <c r="H59" s="15" t="s">
        <v>15</v>
      </c>
      <c r="I59" s="16" t="s">
        <v>128</v>
      </c>
      <c r="J59" s="19">
        <v>44227</v>
      </c>
      <c r="K59" s="18" t="s">
        <v>18</v>
      </c>
    </row>
    <row r="60" spans="2:11" ht="31.5" x14ac:dyDescent="0.3">
      <c r="B60" s="51" t="s">
        <v>120</v>
      </c>
      <c r="C60" s="52" t="s">
        <v>121</v>
      </c>
      <c r="D60" s="52" t="s">
        <v>129</v>
      </c>
      <c r="E60" s="12">
        <v>75</v>
      </c>
      <c r="F60" s="13" t="s">
        <v>13</v>
      </c>
      <c r="G60" s="14" t="s">
        <v>24</v>
      </c>
      <c r="H60" s="15" t="s">
        <v>15</v>
      </c>
      <c r="I60" s="16" t="s">
        <v>130</v>
      </c>
      <c r="J60" s="30">
        <v>44317</v>
      </c>
      <c r="K60" s="18" t="s">
        <v>18</v>
      </c>
    </row>
    <row r="61" spans="2:11" x14ac:dyDescent="0.3">
      <c r="B61" s="53" t="s">
        <v>120</v>
      </c>
      <c r="C61" s="54" t="s">
        <v>131</v>
      </c>
      <c r="D61" s="54" t="s">
        <v>122</v>
      </c>
      <c r="E61" s="12">
        <v>50</v>
      </c>
      <c r="F61" s="13" t="s">
        <v>13</v>
      </c>
      <c r="G61" s="14" t="s">
        <v>24</v>
      </c>
      <c r="H61" s="15" t="s">
        <v>15</v>
      </c>
      <c r="I61" s="16" t="s">
        <v>132</v>
      </c>
      <c r="J61" s="19">
        <v>44012</v>
      </c>
      <c r="K61" s="18" t="s">
        <v>18</v>
      </c>
    </row>
    <row r="62" spans="2:11" x14ac:dyDescent="0.3">
      <c r="B62" s="53" t="s">
        <v>120</v>
      </c>
      <c r="C62" s="54" t="s">
        <v>131</v>
      </c>
      <c r="D62" s="54" t="s">
        <v>12</v>
      </c>
      <c r="E62" s="12">
        <v>75</v>
      </c>
      <c r="F62" s="13" t="s">
        <v>13</v>
      </c>
      <c r="G62" s="14" t="s">
        <v>24</v>
      </c>
      <c r="H62" s="15" t="s">
        <v>15</v>
      </c>
      <c r="I62" s="16" t="s">
        <v>133</v>
      </c>
      <c r="J62" s="19">
        <v>44012</v>
      </c>
      <c r="K62" s="18" t="s">
        <v>18</v>
      </c>
    </row>
    <row r="63" spans="2:11" x14ac:dyDescent="0.3">
      <c r="B63" s="53" t="s">
        <v>120</v>
      </c>
      <c r="C63" s="54" t="s">
        <v>131</v>
      </c>
      <c r="D63" s="54" t="s">
        <v>56</v>
      </c>
      <c r="E63" s="12">
        <v>25</v>
      </c>
      <c r="F63" s="13" t="s">
        <v>13</v>
      </c>
      <c r="G63" s="14" t="s">
        <v>24</v>
      </c>
      <c r="H63" s="15" t="s">
        <v>15</v>
      </c>
      <c r="I63" s="16" t="s">
        <v>134</v>
      </c>
      <c r="J63" s="19">
        <v>44227</v>
      </c>
      <c r="K63" s="18" t="s">
        <v>18</v>
      </c>
    </row>
    <row r="64" spans="2:11" x14ac:dyDescent="0.3">
      <c r="B64" s="53" t="s">
        <v>120</v>
      </c>
      <c r="C64" s="54" t="s">
        <v>131</v>
      </c>
      <c r="D64" s="54" t="s">
        <v>21</v>
      </c>
      <c r="E64" s="12">
        <v>25</v>
      </c>
      <c r="F64" s="13" t="s">
        <v>13</v>
      </c>
      <c r="G64" s="14" t="s">
        <v>24</v>
      </c>
      <c r="H64" s="15" t="s">
        <v>15</v>
      </c>
      <c r="I64" s="16" t="s">
        <v>135</v>
      </c>
      <c r="J64" s="19">
        <v>44227</v>
      </c>
      <c r="K64" s="18" t="s">
        <v>18</v>
      </c>
    </row>
    <row r="65" spans="2:11" x14ac:dyDescent="0.3">
      <c r="B65" s="53" t="s">
        <v>120</v>
      </c>
      <c r="C65" s="54" t="s">
        <v>131</v>
      </c>
      <c r="D65" s="54" t="s">
        <v>136</v>
      </c>
      <c r="E65" s="12">
        <v>75</v>
      </c>
      <c r="F65" s="13" t="s">
        <v>13</v>
      </c>
      <c r="G65" s="14" t="s">
        <v>24</v>
      </c>
      <c r="H65" s="15" t="s">
        <v>15</v>
      </c>
      <c r="I65" s="16" t="s">
        <v>137</v>
      </c>
      <c r="J65" s="19">
        <v>44227</v>
      </c>
      <c r="K65" s="18" t="s">
        <v>18</v>
      </c>
    </row>
    <row r="66" spans="2:11" x14ac:dyDescent="0.3">
      <c r="B66" s="55" t="s">
        <v>120</v>
      </c>
      <c r="C66" s="56" t="s">
        <v>138</v>
      </c>
      <c r="D66" s="56" t="s">
        <v>139</v>
      </c>
      <c r="E66" s="12">
        <v>50</v>
      </c>
      <c r="F66" s="13" t="s">
        <v>13</v>
      </c>
      <c r="G66" s="14" t="s">
        <v>24</v>
      </c>
      <c r="H66" s="67" t="s">
        <v>53</v>
      </c>
      <c r="I66" s="16" t="s">
        <v>140</v>
      </c>
      <c r="J66" s="19">
        <v>44227</v>
      </c>
      <c r="K66" s="18" t="s">
        <v>18</v>
      </c>
    </row>
    <row r="67" spans="2:11" x14ac:dyDescent="0.3">
      <c r="B67" s="55" t="s">
        <v>120</v>
      </c>
      <c r="C67" s="56" t="s">
        <v>138</v>
      </c>
      <c r="D67" s="56" t="s">
        <v>56</v>
      </c>
      <c r="E67" s="12">
        <v>50</v>
      </c>
      <c r="F67" s="13" t="s">
        <v>13</v>
      </c>
      <c r="G67" s="14" t="s">
        <v>24</v>
      </c>
      <c r="H67" s="67" t="s">
        <v>53</v>
      </c>
      <c r="I67" s="16" t="s">
        <v>141</v>
      </c>
      <c r="J67" s="19">
        <v>44227</v>
      </c>
      <c r="K67" s="18" t="s">
        <v>18</v>
      </c>
    </row>
    <row r="68" spans="2:11" x14ac:dyDescent="0.3">
      <c r="B68" s="55" t="s">
        <v>120</v>
      </c>
      <c r="C68" s="56" t="s">
        <v>138</v>
      </c>
      <c r="D68" s="56" t="s">
        <v>67</v>
      </c>
      <c r="E68" s="12">
        <v>50</v>
      </c>
      <c r="F68" s="13" t="s">
        <v>13</v>
      </c>
      <c r="G68" s="14" t="s">
        <v>24</v>
      </c>
      <c r="H68" s="67" t="s">
        <v>53</v>
      </c>
      <c r="I68" s="16" t="s">
        <v>142</v>
      </c>
      <c r="J68" s="19">
        <v>44227</v>
      </c>
      <c r="K68" s="18" t="s">
        <v>18</v>
      </c>
    </row>
    <row r="69" spans="2:11" x14ac:dyDescent="0.3">
      <c r="B69" s="57" t="s">
        <v>143</v>
      </c>
      <c r="C69" s="58" t="s">
        <v>144</v>
      </c>
      <c r="D69" s="58" t="s">
        <v>23</v>
      </c>
      <c r="E69" s="12">
        <v>125</v>
      </c>
      <c r="F69" s="13" t="s">
        <v>13</v>
      </c>
      <c r="G69" s="14" t="s">
        <v>24</v>
      </c>
      <c r="H69" s="67" t="s">
        <v>53</v>
      </c>
      <c r="I69" s="16" t="s">
        <v>145</v>
      </c>
      <c r="J69" s="19">
        <v>44012</v>
      </c>
      <c r="K69" s="18" t="s">
        <v>18</v>
      </c>
    </row>
    <row r="70" spans="2:11" x14ac:dyDescent="0.3">
      <c r="B70" s="57" t="s">
        <v>143</v>
      </c>
      <c r="C70" s="58" t="s">
        <v>146</v>
      </c>
      <c r="D70" s="58" t="s">
        <v>147</v>
      </c>
      <c r="E70" s="12">
        <v>75</v>
      </c>
      <c r="F70" s="13" t="s">
        <v>13</v>
      </c>
      <c r="G70" s="14" t="s">
        <v>24</v>
      </c>
      <c r="H70" s="67" t="s">
        <v>53</v>
      </c>
      <c r="I70" s="16" t="s">
        <v>148</v>
      </c>
      <c r="J70" s="19">
        <v>44227</v>
      </c>
      <c r="K70" s="18" t="s">
        <v>18</v>
      </c>
    </row>
    <row r="71" spans="2:11" x14ac:dyDescent="0.3">
      <c r="B71" s="59" t="s">
        <v>149</v>
      </c>
      <c r="C71" s="60" t="s">
        <v>150</v>
      </c>
      <c r="D71" s="60" t="s">
        <v>151</v>
      </c>
      <c r="E71" s="12">
        <v>75</v>
      </c>
      <c r="F71" s="13" t="s">
        <v>13</v>
      </c>
      <c r="G71" s="14" t="s">
        <v>24</v>
      </c>
      <c r="H71" s="15" t="s">
        <v>15</v>
      </c>
      <c r="I71" s="16" t="s">
        <v>152</v>
      </c>
      <c r="J71" s="19">
        <v>44012</v>
      </c>
      <c r="K71" s="18" t="s">
        <v>18</v>
      </c>
    </row>
    <row r="72" spans="2:11" x14ac:dyDescent="0.3">
      <c r="B72" s="59" t="s">
        <v>149</v>
      </c>
      <c r="C72" s="60" t="s">
        <v>150</v>
      </c>
      <c r="D72" s="60" t="s">
        <v>12</v>
      </c>
      <c r="E72" s="12">
        <v>100</v>
      </c>
      <c r="F72" s="13" t="s">
        <v>13</v>
      </c>
      <c r="G72" s="14" t="s">
        <v>24</v>
      </c>
      <c r="H72" s="15" t="s">
        <v>15</v>
      </c>
      <c r="I72" s="16" t="s">
        <v>153</v>
      </c>
      <c r="J72" s="19">
        <v>44012</v>
      </c>
      <c r="K72" s="18" t="s">
        <v>18</v>
      </c>
    </row>
    <row r="73" spans="2:11" x14ac:dyDescent="0.3">
      <c r="B73" s="59" t="s">
        <v>149</v>
      </c>
      <c r="C73" s="60" t="s">
        <v>150</v>
      </c>
      <c r="D73" s="60" t="s">
        <v>56</v>
      </c>
      <c r="E73" s="12">
        <v>75</v>
      </c>
      <c r="F73" s="13" t="s">
        <v>13</v>
      </c>
      <c r="G73" s="14" t="s">
        <v>24</v>
      </c>
      <c r="H73" s="15" t="s">
        <v>15</v>
      </c>
      <c r="I73" s="16" t="s">
        <v>154</v>
      </c>
      <c r="J73" s="19">
        <v>44012</v>
      </c>
      <c r="K73" s="18" t="s">
        <v>18</v>
      </c>
    </row>
    <row r="74" spans="2:11" x14ac:dyDescent="0.3">
      <c r="B74" s="59" t="s">
        <v>149</v>
      </c>
      <c r="C74" s="60" t="s">
        <v>150</v>
      </c>
      <c r="D74" s="60" t="s">
        <v>109</v>
      </c>
      <c r="E74" s="12">
        <v>50</v>
      </c>
      <c r="F74" s="13" t="s">
        <v>13</v>
      </c>
      <c r="G74" s="14" t="s">
        <v>24</v>
      </c>
      <c r="H74" s="15" t="s">
        <v>15</v>
      </c>
      <c r="I74" s="16" t="s">
        <v>155</v>
      </c>
      <c r="J74" s="19">
        <v>44227</v>
      </c>
      <c r="K74" s="18" t="s">
        <v>18</v>
      </c>
    </row>
    <row r="75" spans="2:11" x14ac:dyDescent="0.3">
      <c r="B75" s="59" t="s">
        <v>149</v>
      </c>
      <c r="C75" s="60" t="s">
        <v>150</v>
      </c>
      <c r="D75" s="60" t="s">
        <v>156</v>
      </c>
      <c r="E75" s="12">
        <v>50</v>
      </c>
      <c r="F75" s="13" t="s">
        <v>13</v>
      </c>
      <c r="G75" s="14" t="s">
        <v>24</v>
      </c>
      <c r="H75" s="15" t="s">
        <v>15</v>
      </c>
      <c r="I75" s="16" t="s">
        <v>157</v>
      </c>
      <c r="J75" s="19">
        <v>44227</v>
      </c>
      <c r="K75" s="18" t="s">
        <v>18</v>
      </c>
    </row>
    <row r="76" spans="2:11" x14ac:dyDescent="0.3">
      <c r="B76" s="61" t="s">
        <v>149</v>
      </c>
      <c r="C76" s="62" t="s">
        <v>158</v>
      </c>
      <c r="D76" s="62" t="s">
        <v>30</v>
      </c>
      <c r="E76" s="12">
        <v>50</v>
      </c>
      <c r="F76" s="13" t="s">
        <v>13</v>
      </c>
      <c r="G76" s="14" t="s">
        <v>24</v>
      </c>
      <c r="H76" s="67" t="s">
        <v>53</v>
      </c>
      <c r="I76" s="16" t="s">
        <v>159</v>
      </c>
      <c r="J76" s="19">
        <v>44227</v>
      </c>
      <c r="K76" s="18" t="s">
        <v>18</v>
      </c>
    </row>
    <row r="77" spans="2:11" x14ac:dyDescent="0.3">
      <c r="B77" s="61" t="s">
        <v>149</v>
      </c>
      <c r="C77" s="62" t="s">
        <v>158</v>
      </c>
      <c r="D77" s="62" t="s">
        <v>156</v>
      </c>
      <c r="E77" s="12">
        <v>25</v>
      </c>
      <c r="F77" s="13" t="s">
        <v>13</v>
      </c>
      <c r="G77" s="14" t="s">
        <v>24</v>
      </c>
      <c r="H77" s="67" t="s">
        <v>53</v>
      </c>
      <c r="I77" s="16" t="s">
        <v>160</v>
      </c>
      <c r="J77" s="19">
        <v>44227</v>
      </c>
      <c r="K77" s="18" t="s">
        <v>18</v>
      </c>
    </row>
    <row r="78" spans="2:11" x14ac:dyDescent="0.3">
      <c r="B78" s="61" t="s">
        <v>149</v>
      </c>
      <c r="C78" s="62" t="s">
        <v>158</v>
      </c>
      <c r="D78" s="62" t="s">
        <v>56</v>
      </c>
      <c r="E78" s="12">
        <v>25</v>
      </c>
      <c r="F78" s="13" t="s">
        <v>13</v>
      </c>
      <c r="G78" s="14" t="s">
        <v>24</v>
      </c>
      <c r="H78" s="67" t="s">
        <v>53</v>
      </c>
      <c r="I78" s="16" t="s">
        <v>161</v>
      </c>
      <c r="J78" s="19">
        <v>44227</v>
      </c>
      <c r="K78" s="18" t="s">
        <v>18</v>
      </c>
    </row>
  </sheetData>
  <mergeCells count="2">
    <mergeCell ref="B1:D2"/>
    <mergeCell ref="E3:F3"/>
  </mergeCells>
  <conditionalFormatting sqref="G66:H70 H42 H24 G43:H59 G4:H23 G25:H41 G61:G65 G76:H76 G71:G75">
    <cfRule type="containsText" dxfId="29" priority="17" operator="containsText" text="PRÓPRIA">
      <formula>NOT(ISERROR(SEARCH("PRÓPRIA",G4)))</formula>
    </cfRule>
    <cfRule type="containsText" dxfId="28" priority="18" operator="containsText" text="LOCADA">
      <formula>NOT(ISERROR(SEARCH("LOCADA",G4)))</formula>
    </cfRule>
  </conditionalFormatting>
  <conditionalFormatting sqref="J74:J75">
    <cfRule type="colorScale" priority="16">
      <colorScale>
        <cfvo type="min"/>
        <cfvo type="percentile" val="50"/>
        <cfvo type="max"/>
        <color theme="5" tint="0.39997558519241921"/>
        <color rgb="FFFFEB84"/>
        <color rgb="FF92D050"/>
      </colorScale>
    </cfRule>
  </conditionalFormatting>
  <conditionalFormatting sqref="J76">
    <cfRule type="colorScale" priority="15">
      <colorScale>
        <cfvo type="min"/>
        <cfvo type="percentile" val="50"/>
        <cfvo type="max"/>
        <color theme="5" tint="0.39997558519241921"/>
        <color rgb="FFFFEB84"/>
        <color rgb="FF92D050"/>
      </colorScale>
    </cfRule>
  </conditionalFormatting>
  <conditionalFormatting sqref="G77:H78">
    <cfRule type="containsText" dxfId="25" priority="13" operator="containsText" text="PRÓPRIA">
      <formula>NOT(ISERROR(SEARCH("PRÓPRIA",G77)))</formula>
    </cfRule>
    <cfRule type="containsText" dxfId="24" priority="14" operator="containsText" text="LOCADA">
      <formula>NOT(ISERROR(SEARCH("LOCADA",G77)))</formula>
    </cfRule>
  </conditionalFormatting>
  <conditionalFormatting sqref="J77:J78">
    <cfRule type="colorScale" priority="12">
      <colorScale>
        <cfvo type="min"/>
        <cfvo type="percentile" val="50"/>
        <cfvo type="max"/>
        <color theme="5" tint="0.39997558519241921"/>
        <color rgb="FFFFEB84"/>
        <color rgb="FF92D050"/>
      </colorScale>
    </cfRule>
  </conditionalFormatting>
  <conditionalFormatting sqref="I79">
    <cfRule type="duplicateValues" dxfId="21" priority="11"/>
  </conditionalFormatting>
  <conditionalFormatting sqref="J4:J73">
    <cfRule type="colorScale" priority="19">
      <colorScale>
        <cfvo type="min"/>
        <cfvo type="percentile" val="50"/>
        <cfvo type="max"/>
        <color theme="5" tint="0.39997558519241921"/>
        <color rgb="FFFFEB84"/>
        <color rgb="FF92D050"/>
      </colorScale>
    </cfRule>
  </conditionalFormatting>
  <conditionalFormatting sqref="G24">
    <cfRule type="containsText" dxfId="19" priority="9" operator="containsText" text="PRÓPRIA">
      <formula>NOT(ISERROR(SEARCH("PRÓPRIA",G24)))</formula>
    </cfRule>
    <cfRule type="containsText" dxfId="18" priority="10" operator="containsText" text="LOCADA">
      <formula>NOT(ISERROR(SEARCH("LOCADA",G24)))</formula>
    </cfRule>
  </conditionalFormatting>
  <conditionalFormatting sqref="G60:H60">
    <cfRule type="containsText" dxfId="15" priority="7" operator="containsText" text="PRÓPRIA">
      <formula>NOT(ISERROR(SEARCH("PRÓPRIA",G60)))</formula>
    </cfRule>
    <cfRule type="containsText" dxfId="14" priority="8" operator="containsText" text="LOCADA">
      <formula>NOT(ISERROR(SEARCH("LOCADA",G60)))</formula>
    </cfRule>
  </conditionalFormatting>
  <conditionalFormatting sqref="G42">
    <cfRule type="containsText" dxfId="11" priority="5" operator="containsText" text="PRÓPRIA">
      <formula>NOT(ISERROR(SEARCH("PRÓPRIA",G42)))</formula>
    </cfRule>
    <cfRule type="containsText" dxfId="10" priority="6" operator="containsText" text="LOCADA">
      <formula>NOT(ISERROR(SEARCH("LOCADA",G42)))</formula>
    </cfRule>
  </conditionalFormatting>
  <conditionalFormatting sqref="H61:H65">
    <cfRule type="containsText" dxfId="7" priority="3" operator="containsText" text="PRÓPRIA">
      <formula>NOT(ISERROR(SEARCH("PRÓPRIA",H61)))</formula>
    </cfRule>
    <cfRule type="containsText" dxfId="6" priority="4" operator="containsText" text="LOCADA">
      <formula>NOT(ISERROR(SEARCH("LOCADA",H61)))</formula>
    </cfRule>
  </conditionalFormatting>
  <conditionalFormatting sqref="H71:H75">
    <cfRule type="containsText" dxfId="3" priority="1" operator="containsText" text="PRÓPRIA">
      <formula>NOT(ISERROR(SEARCH("PRÓPRIA",H71)))</formula>
    </cfRule>
    <cfRule type="containsText" dxfId="2" priority="2" operator="containsText" text="LOCADA">
      <formula>NOT(ISERROR(SEARCH("LOCADA",H71)))</formula>
    </cfRule>
  </conditionalFormatting>
  <dataValidations count="1">
    <dataValidation type="list" allowBlank="1" showInputMessage="1" showErrorMessage="1" sqref="G4:G78">
      <formula1>#REF!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ogie - rodviario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RILDO - RG</dc:creator>
  <cp:lastModifiedBy>RILDO - RG</cp:lastModifiedBy>
  <dcterms:created xsi:type="dcterms:W3CDTF">2020-11-15T16:58:05Z</dcterms:created>
  <dcterms:modified xsi:type="dcterms:W3CDTF">2020-11-15T17:00:05Z</dcterms:modified>
</cp:coreProperties>
</file>